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ED2" sheetId="2" r:id="rId1"/>
  </sheets>
  <calcPr calcId="125725"/>
</workbook>
</file>

<file path=xl/calcChain.xml><?xml version="1.0" encoding="utf-8"?>
<calcChain xmlns="http://schemas.openxmlformats.org/spreadsheetml/2006/main">
  <c r="J31" i="2"/>
  <c r="D31"/>
  <c r="K29"/>
  <c r="F29"/>
  <c r="E29"/>
  <c r="H29" s="1"/>
  <c r="J28"/>
  <c r="D28"/>
  <c r="L27"/>
  <c r="N27" s="1"/>
  <c r="J27"/>
  <c r="I27"/>
  <c r="O27" s="1"/>
  <c r="H27"/>
  <c r="D27"/>
  <c r="J26"/>
  <c r="D26"/>
  <c r="L25"/>
  <c r="N25" s="1"/>
  <c r="J25"/>
  <c r="I25"/>
  <c r="O25" s="1"/>
  <c r="H25"/>
  <c r="D25"/>
  <c r="J24"/>
  <c r="D24"/>
  <c r="L23"/>
  <c r="L29" s="1"/>
  <c r="J23"/>
  <c r="I23"/>
  <c r="I29" s="1"/>
  <c r="H23"/>
  <c r="D23"/>
  <c r="J21"/>
  <c r="D21"/>
  <c r="J19"/>
  <c r="C23" s="1"/>
  <c r="E19"/>
  <c r="K16"/>
  <c r="F16"/>
  <c r="E16"/>
  <c r="H16" s="1"/>
  <c r="L14"/>
  <c r="N14" s="1"/>
  <c r="I14"/>
  <c r="O14" s="1"/>
  <c r="H14"/>
  <c r="L12"/>
  <c r="N12" s="1"/>
  <c r="I12"/>
  <c r="O12" s="1"/>
  <c r="H12"/>
  <c r="L10"/>
  <c r="L16" s="1"/>
  <c r="I10"/>
  <c r="I16" s="1"/>
  <c r="H10"/>
  <c r="C10"/>
  <c r="C14" s="1"/>
  <c r="C27" l="1"/>
  <c r="C25"/>
  <c r="N16"/>
  <c r="N29"/>
  <c r="N10"/>
  <c r="O10"/>
  <c r="O16" s="1"/>
  <c r="O31" s="1"/>
  <c r="C12"/>
  <c r="N23"/>
  <c r="O23"/>
  <c r="O29" s="1"/>
  <c r="I31" s="1"/>
</calcChain>
</file>

<file path=xl/sharedStrings.xml><?xml version="1.0" encoding="utf-8"?>
<sst xmlns="http://schemas.openxmlformats.org/spreadsheetml/2006/main" count="67" uniqueCount="25">
  <si>
    <t xml:space="preserve"> Rencontres par équipes </t>
  </si>
  <si>
    <t xml:space="preserve">PAYS DE LA LOIRE - CD 44 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</si>
  <si>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</si>
  <si>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</si>
  <si>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</si>
  <si>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</si>
  <si>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</si>
  <si>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</si>
  <si>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</si>
  <si>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</si>
  <si>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</si>
  <si>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</si>
  <si>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</si>
  <si>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</si>
  <si>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</si>
  <si>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</si>
  <si>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</si>
  <si>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</si>
  <si>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</si>
  <si>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</si>
  <si>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t>CHAMPIONNAT DEPARTEMENTAL de LOIRE ATLANTIQUE Division 2</t>
  </si>
  <si>
    <t>CH ED2</t>
  </si>
  <si>
    <r>
      <t xml:space="preserve">Partie Libre </t>
    </r>
    <r>
      <rPr>
        <b/>
        <sz val="11"/>
        <color theme="1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 80pts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</si>
  <si>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60pts 40rep</t>
    </r>
  </si>
  <si>
    <t>SAISON                     2023 - 2024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</si>
</sst>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14" fontId="0" fillId="2" borderId="12" xfId="0" applyNumberFormat="1" applyFill="1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2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2" xfId="0" applyFill="1" applyBorder="1" applyAlignment="1">
      <alignment wrapText="1"/>
    </xf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12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25" xfId="0" applyFill="1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235873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:a16="http://schemas.microsoft.com/office/drawing/2014/main" xmlns="" id="{51F101EB-E6CD-45DA-BBFF-68106D40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323850</xdr:colOff>
      <xdr:row>0</xdr:row>
      <xdr:rowOff>0</xdr:rowOff>
    </xdr:from>
    <xdr:to>
      <xdr:col>14</xdr:col>
      <xdr:colOff>161925</xdr:colOff>
      <xdr:row>3</xdr:row>
      <xdr:rowOff>99268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39100" y="0"/>
          <a:ext cx="981075" cy="68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32"/>
  <sheetViews>
    <sheetView tabSelected="1" workbookViewId="0">
      <selection activeCell="N7" sqref="N7"/>
    </sheetView>
  </sheetViews>
  <sheetFormatPr baseColWidth="10" defaultRowHeight="15"/>
  <cols>
    <col min="1" max="1" width="14" customWidth="1"/>
    <col min="2" max="2" width="8.140625" customWidth="1"/>
    <col min="3" max="3" width="10.5703125" customWidth="1"/>
    <col min="4" max="4" width="22.7109375" customWidth="1"/>
    <col min="5" max="5" width="9" customWidth="1"/>
    <col min="6" max="9" width="5.7109375" customWidth="1"/>
    <col min="10" max="10" width="22.7109375" customWidth="1"/>
    <col min="11" max="15" width="5.7109375" customWidth="1"/>
  </cols>
  <sheetData>
    <row r="1" spans="1:17" ht="15.75" thickTop="1">
      <c r="C1" s="35" t="s">
        <v>20</v>
      </c>
      <c r="D1" s="36"/>
      <c r="E1" s="37"/>
      <c r="J1" s="44" t="s">
        <v>24</v>
      </c>
    </row>
    <row r="2" spans="1:17">
      <c r="C2" s="38"/>
      <c r="D2" s="39"/>
      <c r="E2" s="40"/>
      <c r="J2" s="45"/>
    </row>
    <row r="3" spans="1:17" ht="15.75" thickBot="1">
      <c r="C3" s="41"/>
      <c r="D3" s="42"/>
      <c r="E3" s="43"/>
      <c r="J3" s="46"/>
    </row>
    <row r="4" spans="1:17" ht="16.5" thickTop="1" thickBot="1"/>
    <row r="5" spans="1:17" ht="16.5" thickTop="1" thickBot="1">
      <c r="A5" s="47" t="s">
        <v>0</v>
      </c>
      <c r="B5" s="4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7.25" thickTop="1" thickBot="1">
      <c r="A6" s="49" t="s">
        <v>1</v>
      </c>
      <c r="B6" s="50"/>
      <c r="C6" s="29" t="s">
        <v>21</v>
      </c>
      <c r="D6" s="28" t="s">
        <v>2</v>
      </c>
      <c r="E6" s="31"/>
      <c r="F6" s="51" t="s">
        <v>3</v>
      </c>
      <c r="G6" s="52"/>
      <c r="H6" s="51" t="s">
        <v>4</v>
      </c>
      <c r="I6" s="51"/>
      <c r="J6" s="3"/>
      <c r="O6" s="4"/>
    </row>
    <row r="7" spans="1:17" ht="16.5" thickTop="1" thickBot="1">
      <c r="A7" s="5"/>
      <c r="O7" s="4"/>
    </row>
    <row r="8" spans="1:17" ht="14.45" customHeight="1" thickTop="1" thickBot="1">
      <c r="A8" s="6"/>
      <c r="B8" s="8"/>
      <c r="C8" s="7" t="s">
        <v>5</v>
      </c>
      <c r="D8" s="54"/>
      <c r="E8" s="55"/>
      <c r="F8" s="55"/>
      <c r="G8" s="55"/>
      <c r="H8" s="55"/>
      <c r="I8" s="56"/>
      <c r="J8" s="57"/>
      <c r="K8" s="55"/>
      <c r="L8" s="55"/>
      <c r="M8" s="55"/>
      <c r="N8" s="55"/>
      <c r="O8" s="56"/>
      <c r="P8" s="8"/>
      <c r="Q8" s="8"/>
    </row>
    <row r="9" spans="1:17" ht="16.5" thickTop="1" thickBot="1">
      <c r="A9" s="9" t="s">
        <v>6</v>
      </c>
      <c r="B9" s="32" t="s">
        <v>7</v>
      </c>
      <c r="C9" s="32" t="s">
        <v>8</v>
      </c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2" t="s">
        <v>14</v>
      </c>
      <c r="J9" s="13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2" t="s">
        <v>14</v>
      </c>
    </row>
    <row r="10" spans="1:17" ht="17.45" customHeight="1" thickTop="1">
      <c r="A10" s="58" t="s">
        <v>22</v>
      </c>
      <c r="B10" s="60" t="s">
        <v>15</v>
      </c>
      <c r="C10" s="14">
        <f>J6</f>
        <v>0</v>
      </c>
      <c r="D10" s="15"/>
      <c r="E10" s="62"/>
      <c r="F10" s="62"/>
      <c r="G10" s="62"/>
      <c r="H10" s="53" t="e">
        <f>E10/F10</f>
        <v>#DIV/0!</v>
      </c>
      <c r="I10" s="63" t="str">
        <f>IF(AND(F10&gt;0,E10&gt;K10),2,IF(AND(F10&gt;0,E10=K10),1,IF(AND(F10&gt;0,E10&lt;K10),0,"")))</f>
        <v/>
      </c>
      <c r="J10" s="16"/>
      <c r="K10" s="62"/>
      <c r="L10" s="53">
        <f>F10</f>
        <v>0</v>
      </c>
      <c r="M10" s="62"/>
      <c r="N10" s="53" t="e">
        <f t="shared" ref="N10" si="0">K10/L10</f>
        <v>#DIV/0!</v>
      </c>
      <c r="O10" s="63" t="str">
        <f>IF(I10=2,0,IF(I10=1,1,IF(I10=0,2,"")))</f>
        <v/>
      </c>
    </row>
    <row r="11" spans="1:17">
      <c r="A11" s="59"/>
      <c r="B11" s="61"/>
      <c r="C11" s="17" t="s">
        <v>16</v>
      </c>
      <c r="D11" s="15"/>
      <c r="E11" s="62"/>
      <c r="F11" s="62"/>
      <c r="G11" s="62"/>
      <c r="H11" s="53"/>
      <c r="I11" s="63"/>
      <c r="J11" s="16"/>
      <c r="K11" s="62"/>
      <c r="L11" s="53"/>
      <c r="M11" s="62"/>
      <c r="N11" s="53"/>
      <c r="O11" s="63"/>
    </row>
    <row r="12" spans="1:17" ht="14.45" customHeight="1">
      <c r="A12" s="59" t="s">
        <v>23</v>
      </c>
      <c r="B12" s="61" t="s">
        <v>15</v>
      </c>
      <c r="C12" s="18">
        <f>C10</f>
        <v>0</v>
      </c>
      <c r="D12" s="15"/>
      <c r="E12" s="62"/>
      <c r="F12" s="62"/>
      <c r="G12" s="62"/>
      <c r="H12" s="53" t="e">
        <f t="shared" ref="H12" si="1">E12/F12</f>
        <v>#DIV/0!</v>
      </c>
      <c r="I12" s="63" t="str">
        <f t="shared" ref="I12" si="2">IF(AND(F12&gt;0,E12&gt;K12),2,IF(AND(F12&gt;0,E12=K12),1,IF(AND(F12&gt;0,E12&lt;K12),0,"")))</f>
        <v/>
      </c>
      <c r="J12" s="16"/>
      <c r="K12" s="62"/>
      <c r="L12" s="53">
        <f>F12</f>
        <v>0</v>
      </c>
      <c r="M12" s="62"/>
      <c r="N12" s="53" t="e">
        <f t="shared" ref="N12" si="3">K12/L12</f>
        <v>#DIV/0!</v>
      </c>
      <c r="O12" s="63" t="str">
        <f t="shared" ref="O12" si="4">IF(I12=2,0,IF(I12=1,1,IF(I12=0,2,"")))</f>
        <v/>
      </c>
    </row>
    <row r="13" spans="1:17">
      <c r="A13" s="59"/>
      <c r="B13" s="61"/>
      <c r="C13" s="17" t="s">
        <v>16</v>
      </c>
      <c r="D13" s="15"/>
      <c r="E13" s="62"/>
      <c r="F13" s="62"/>
      <c r="G13" s="62"/>
      <c r="H13" s="53"/>
      <c r="I13" s="63"/>
      <c r="J13" s="16"/>
      <c r="K13" s="62"/>
      <c r="L13" s="53"/>
      <c r="M13" s="62"/>
      <c r="N13" s="53"/>
      <c r="O13" s="63"/>
    </row>
    <row r="14" spans="1:17" ht="14.45" customHeight="1">
      <c r="A14" s="59" t="s">
        <v>23</v>
      </c>
      <c r="B14" s="61" t="s">
        <v>15</v>
      </c>
      <c r="C14" s="18">
        <f>C10</f>
        <v>0</v>
      </c>
      <c r="D14" s="15"/>
      <c r="E14" s="62"/>
      <c r="F14" s="62"/>
      <c r="G14" s="62"/>
      <c r="H14" s="53" t="e">
        <f t="shared" ref="H14" si="5">E14/F14</f>
        <v>#DIV/0!</v>
      </c>
      <c r="I14" s="63" t="str">
        <f t="shared" ref="I14" si="6">IF(AND(F14&gt;0,E14&gt;K14),2,IF(AND(F14&gt;0,E14=K14),1,IF(AND(F14&gt;0,E14&lt;K14),0,"")))</f>
        <v/>
      </c>
      <c r="J14" s="16"/>
      <c r="K14" s="62"/>
      <c r="L14" s="53">
        <f>F14</f>
        <v>0</v>
      </c>
      <c r="M14" s="62"/>
      <c r="N14" s="53" t="e">
        <f t="shared" ref="N14" si="7">K14/L14</f>
        <v>#DIV/0!</v>
      </c>
      <c r="O14" s="63" t="str">
        <f t="shared" ref="O14" si="8">IF(I14=2,0,IF(I14=1,1,IF(I14=0,2,"")))</f>
        <v/>
      </c>
    </row>
    <row r="15" spans="1:17">
      <c r="A15" s="59"/>
      <c r="B15" s="61"/>
      <c r="C15" s="17" t="s">
        <v>16</v>
      </c>
      <c r="D15" s="15"/>
      <c r="E15" s="62"/>
      <c r="F15" s="62"/>
      <c r="G15" s="62"/>
      <c r="H15" s="53"/>
      <c r="I15" s="63"/>
      <c r="J15" s="16"/>
      <c r="K15" s="62"/>
      <c r="L15" s="53"/>
      <c r="M15" s="62"/>
      <c r="N15" s="53"/>
      <c r="O15" s="63"/>
    </row>
    <row r="16" spans="1:17" ht="14.45" customHeight="1" thickBot="1">
      <c r="A16" s="64" t="s">
        <v>17</v>
      </c>
      <c r="B16" s="65"/>
      <c r="C16" s="66"/>
      <c r="D16" s="19"/>
      <c r="E16" s="20">
        <f>SUM(E10:E15)*0.8</f>
        <v>0</v>
      </c>
      <c r="F16" s="20">
        <f>SUM(F10:F15)</f>
        <v>0</v>
      </c>
      <c r="G16" s="20"/>
      <c r="H16" s="20" t="e">
        <f>E16/F16</f>
        <v>#DIV/0!</v>
      </c>
      <c r="I16" s="21">
        <f>SUM(I10:I15)</f>
        <v>0</v>
      </c>
      <c r="J16" s="22"/>
      <c r="K16" s="20">
        <f>SUM(K10:K15)*0.8</f>
        <v>0</v>
      </c>
      <c r="L16" s="20">
        <f>SUM(L10:L15)</f>
        <v>0</v>
      </c>
      <c r="M16" s="20"/>
      <c r="N16" s="20" t="e">
        <f>K16/L16</f>
        <v>#DIV/0!</v>
      </c>
      <c r="O16" s="21">
        <f>SUM(O10:O15)</f>
        <v>0</v>
      </c>
    </row>
    <row r="17" spans="1:15" ht="16.5" thickTop="1" thickBot="1"/>
    <row r="18" spans="1:15" ht="16.5" thickTop="1" thickBot="1">
      <c r="A18" s="47" t="s">
        <v>0</v>
      </c>
      <c r="B18" s="4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6.5" thickTop="1" thickBot="1">
      <c r="A19" s="67" t="s">
        <v>1</v>
      </c>
      <c r="B19" s="51"/>
      <c r="C19" s="33" t="s">
        <v>21</v>
      </c>
      <c r="D19" s="28" t="s">
        <v>2</v>
      </c>
      <c r="E19" s="34">
        <f>E6</f>
        <v>0</v>
      </c>
      <c r="F19" s="51" t="s">
        <v>18</v>
      </c>
      <c r="G19" s="52"/>
      <c r="H19" s="51" t="s">
        <v>4</v>
      </c>
      <c r="I19" s="51"/>
      <c r="J19" s="23">
        <f>J6</f>
        <v>0</v>
      </c>
      <c r="O19" s="4"/>
    </row>
    <row r="20" spans="1:15" ht="16.5" thickTop="1" thickBot="1">
      <c r="A20" s="5"/>
      <c r="O20" s="4"/>
    </row>
    <row r="21" spans="1:15" ht="14.45" customHeight="1" thickTop="1" thickBot="1">
      <c r="A21" s="6"/>
      <c r="B21" s="8"/>
      <c r="C21" s="7" t="s">
        <v>5</v>
      </c>
      <c r="D21" s="71">
        <f>J8</f>
        <v>0</v>
      </c>
      <c r="E21" s="69"/>
      <c r="F21" s="69"/>
      <c r="G21" s="69"/>
      <c r="H21" s="69"/>
      <c r="I21" s="70"/>
      <c r="J21" s="68">
        <f>D8</f>
        <v>0</v>
      </c>
      <c r="K21" s="69"/>
      <c r="L21" s="69"/>
      <c r="M21" s="69"/>
      <c r="N21" s="69"/>
      <c r="O21" s="70"/>
    </row>
    <row r="22" spans="1:15" ht="16.5" thickTop="1" thickBot="1">
      <c r="A22" s="9" t="s">
        <v>6</v>
      </c>
      <c r="B22" s="32" t="s">
        <v>7</v>
      </c>
      <c r="C22" s="32" t="s">
        <v>8</v>
      </c>
      <c r="D22" s="10" t="s">
        <v>9</v>
      </c>
      <c r="E22" s="11" t="s">
        <v>10</v>
      </c>
      <c r="F22" s="11" t="s">
        <v>11</v>
      </c>
      <c r="G22" s="11" t="s">
        <v>12</v>
      </c>
      <c r="H22" s="11" t="s">
        <v>13</v>
      </c>
      <c r="I22" s="12" t="s">
        <v>14</v>
      </c>
      <c r="J22" s="13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2" t="s">
        <v>14</v>
      </c>
    </row>
    <row r="23" spans="1:15" ht="15" customHeight="1" thickTop="1">
      <c r="A23" s="58" t="s">
        <v>22</v>
      </c>
      <c r="B23" s="60" t="s">
        <v>15</v>
      </c>
      <c r="C23" s="14">
        <f>J19</f>
        <v>0</v>
      </c>
      <c r="D23" s="24">
        <f>J10</f>
        <v>0</v>
      </c>
      <c r="E23" s="62"/>
      <c r="F23" s="62"/>
      <c r="G23" s="62"/>
      <c r="H23" s="53" t="e">
        <f t="shared" ref="H23" si="9">E23/F23</f>
        <v>#DIV/0!</v>
      </c>
      <c r="I23" s="63" t="str">
        <f t="shared" ref="I23" si="10">IF(AND(F23&gt;0,E23&gt;K23),2,IF(AND(F23&gt;0,E23=K23),1,IF(AND(F23&gt;0,E23&lt;K23),0,"")))</f>
        <v/>
      </c>
      <c r="J23" s="25">
        <f>D10</f>
        <v>0</v>
      </c>
      <c r="K23" s="62"/>
      <c r="L23" s="53">
        <f t="shared" ref="L23" si="11">F23</f>
        <v>0</v>
      </c>
      <c r="M23" s="62"/>
      <c r="N23" s="53" t="e">
        <f t="shared" ref="N23" si="12">K23/L23</f>
        <v>#DIV/0!</v>
      </c>
      <c r="O23" s="63" t="str">
        <f t="shared" ref="O23" si="13">IF(I23=2,0,IF(I23=1,1,IF(I23=0,2,"")))</f>
        <v/>
      </c>
    </row>
    <row r="24" spans="1:15">
      <c r="A24" s="59"/>
      <c r="B24" s="61"/>
      <c r="C24" s="17" t="s">
        <v>16</v>
      </c>
      <c r="D24" s="24">
        <f>J11</f>
        <v>0</v>
      </c>
      <c r="E24" s="62"/>
      <c r="F24" s="62"/>
      <c r="G24" s="62"/>
      <c r="H24" s="53"/>
      <c r="I24" s="63"/>
      <c r="J24" s="25">
        <f t="shared" ref="J24:J28" si="14">D11</f>
        <v>0</v>
      </c>
      <c r="K24" s="62"/>
      <c r="L24" s="53"/>
      <c r="M24" s="62"/>
      <c r="N24" s="53"/>
      <c r="O24" s="63"/>
    </row>
    <row r="25" spans="1:15" ht="14.45" customHeight="1">
      <c r="A25" s="59" t="s">
        <v>23</v>
      </c>
      <c r="B25" s="61" t="s">
        <v>15</v>
      </c>
      <c r="C25" s="18">
        <f>C23</f>
        <v>0</v>
      </c>
      <c r="D25" s="24">
        <f t="shared" ref="D25:D28" si="15">J12</f>
        <v>0</v>
      </c>
      <c r="E25" s="62"/>
      <c r="F25" s="62"/>
      <c r="G25" s="62"/>
      <c r="H25" s="53" t="e">
        <f t="shared" ref="H25" si="16">E25/F25</f>
        <v>#DIV/0!</v>
      </c>
      <c r="I25" s="63" t="str">
        <f t="shared" ref="I25" si="17">IF(AND(F25&gt;0,E25&gt;K25),2,IF(AND(F25&gt;0,E25=K25),1,IF(AND(F25&gt;0,E25&lt;K25),0,"")))</f>
        <v/>
      </c>
      <c r="J25" s="25">
        <f t="shared" si="14"/>
        <v>0</v>
      </c>
      <c r="K25" s="62"/>
      <c r="L25" s="53">
        <f t="shared" ref="L25" si="18">F25</f>
        <v>0</v>
      </c>
      <c r="M25" s="62"/>
      <c r="N25" s="53" t="e">
        <f t="shared" ref="N25" si="19">K25/L25</f>
        <v>#DIV/0!</v>
      </c>
      <c r="O25" s="63" t="str">
        <f t="shared" ref="O25" si="20">IF(I25=2,0,IF(I25=1,1,IF(I25=0,2,"")))</f>
        <v/>
      </c>
    </row>
    <row r="26" spans="1:15">
      <c r="A26" s="59"/>
      <c r="B26" s="61"/>
      <c r="C26" s="17" t="s">
        <v>16</v>
      </c>
      <c r="D26" s="24">
        <f t="shared" si="15"/>
        <v>0</v>
      </c>
      <c r="E26" s="62"/>
      <c r="F26" s="62"/>
      <c r="G26" s="62"/>
      <c r="H26" s="53"/>
      <c r="I26" s="63"/>
      <c r="J26" s="25">
        <f t="shared" si="14"/>
        <v>0</v>
      </c>
      <c r="K26" s="62"/>
      <c r="L26" s="53"/>
      <c r="M26" s="62"/>
      <c r="N26" s="53"/>
      <c r="O26" s="63"/>
    </row>
    <row r="27" spans="1:15" ht="14.45" customHeight="1">
      <c r="A27" s="59" t="s">
        <v>23</v>
      </c>
      <c r="B27" s="61" t="s">
        <v>15</v>
      </c>
      <c r="C27" s="18">
        <f>C23</f>
        <v>0</v>
      </c>
      <c r="D27" s="24">
        <f t="shared" si="15"/>
        <v>0</v>
      </c>
      <c r="E27" s="62"/>
      <c r="F27" s="62"/>
      <c r="G27" s="62"/>
      <c r="H27" s="53" t="e">
        <f t="shared" ref="H27" si="21">E27/F27</f>
        <v>#DIV/0!</v>
      </c>
      <c r="I27" s="63" t="str">
        <f t="shared" ref="I27" si="22">IF(AND(F27&gt;0,E27&gt;K27),2,IF(AND(F27&gt;0,E27=K27),1,IF(AND(F27&gt;0,E27&lt;K27),0,"")))</f>
        <v/>
      </c>
      <c r="J27" s="25">
        <f t="shared" si="14"/>
        <v>0</v>
      </c>
      <c r="K27" s="62"/>
      <c r="L27" s="53">
        <f t="shared" ref="L27" si="23">F27</f>
        <v>0</v>
      </c>
      <c r="M27" s="62"/>
      <c r="N27" s="53" t="e">
        <f t="shared" ref="N27" si="24">K27/L27</f>
        <v>#DIV/0!</v>
      </c>
      <c r="O27" s="63" t="str">
        <f t="shared" ref="O27" si="25">IF(I27=2,0,IF(I27=1,1,IF(I27=0,2,"")))</f>
        <v/>
      </c>
    </row>
    <row r="28" spans="1:15">
      <c r="A28" s="59"/>
      <c r="B28" s="61"/>
      <c r="C28" s="17" t="s">
        <v>16</v>
      </c>
      <c r="D28" s="24">
        <f t="shared" si="15"/>
        <v>0</v>
      </c>
      <c r="E28" s="62"/>
      <c r="F28" s="62"/>
      <c r="G28" s="62"/>
      <c r="H28" s="53"/>
      <c r="I28" s="63"/>
      <c r="J28" s="25">
        <f t="shared" si="14"/>
        <v>0</v>
      </c>
      <c r="K28" s="62"/>
      <c r="L28" s="53"/>
      <c r="M28" s="62"/>
      <c r="N28" s="53"/>
      <c r="O28" s="63"/>
    </row>
    <row r="29" spans="1:15" ht="14.45" customHeight="1" thickBot="1">
      <c r="A29" s="64" t="s">
        <v>17</v>
      </c>
      <c r="B29" s="65"/>
      <c r="C29" s="66"/>
      <c r="D29" s="26"/>
      <c r="E29" s="20">
        <f>SUM(E23:E28)*0.8</f>
        <v>0</v>
      </c>
      <c r="F29" s="20">
        <f>SUM(F23:F28)</f>
        <v>0</v>
      </c>
      <c r="G29" s="20"/>
      <c r="H29" s="20" t="e">
        <f>E29/F29</f>
        <v>#DIV/0!</v>
      </c>
      <c r="I29" s="21">
        <f>SUM(I23:I28)</f>
        <v>0</v>
      </c>
      <c r="J29" s="27"/>
      <c r="K29" s="20">
        <f>SUM(K23:K28)*0.8</f>
        <v>0</v>
      </c>
      <c r="L29" s="20">
        <f>SUM(L23:L28)</f>
        <v>0</v>
      </c>
      <c r="M29" s="20"/>
      <c r="N29" s="20" t="e">
        <f>K29/L29</f>
        <v>#DIV/0!</v>
      </c>
      <c r="O29" s="21">
        <f>SUM(O23:O28)</f>
        <v>0</v>
      </c>
    </row>
    <row r="30" spans="1:15" ht="16.5" thickTop="1" thickBot="1">
      <c r="I30" s="28"/>
    </row>
    <row r="31" spans="1:15" ht="20.25" thickTop="1" thickBot="1">
      <c r="A31" s="72" t="s">
        <v>19</v>
      </c>
      <c r="B31" s="52"/>
      <c r="C31" s="52"/>
      <c r="D31" s="73">
        <f>D8</f>
        <v>0</v>
      </c>
      <c r="E31" s="73"/>
      <c r="F31" s="73"/>
      <c r="G31" s="73"/>
      <c r="H31" s="73"/>
      <c r="I31" s="30">
        <f>I16+O29</f>
        <v>0</v>
      </c>
      <c r="J31" s="73">
        <f>J8</f>
        <v>0</v>
      </c>
      <c r="K31" s="73"/>
      <c r="L31" s="73"/>
      <c r="M31" s="73"/>
      <c r="N31" s="73"/>
      <c r="O31" s="30">
        <f>O16+I29</f>
        <v>0</v>
      </c>
    </row>
    <row r="32" spans="1:15" ht="15.75" thickTop="1"/>
  </sheetData>
  <mergeCells count="91">
    <mergeCell ref="N25:N26"/>
    <mergeCell ref="O25:O26"/>
    <mergeCell ref="O27:O28"/>
    <mergeCell ref="H25:H26"/>
    <mergeCell ref="I25:I26"/>
    <mergeCell ref="K25:K26"/>
    <mergeCell ref="L25:L26"/>
    <mergeCell ref="M25:M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A25:A26"/>
    <mergeCell ref="B25:B26"/>
    <mergeCell ref="E25:E26"/>
    <mergeCell ref="F25:F26"/>
    <mergeCell ref="G25:G26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16:C16"/>
    <mergeCell ref="A18:B18"/>
    <mergeCell ref="A19:B19"/>
    <mergeCell ref="F19:G19"/>
    <mergeCell ref="H19:I19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I12:I13"/>
    <mergeCell ref="K12:K13"/>
    <mergeCell ref="L12:L13"/>
    <mergeCell ref="M12:M13"/>
    <mergeCell ref="N12:N13"/>
    <mergeCell ref="O12:O13"/>
    <mergeCell ref="L10:L11"/>
    <mergeCell ref="M10:M11"/>
    <mergeCell ref="N10:N11"/>
    <mergeCell ref="O10:O11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C1:E3"/>
    <mergeCell ref="J1:J3"/>
    <mergeCell ref="A5:B5"/>
    <mergeCell ref="A6:B6"/>
    <mergeCell ref="F6:G6"/>
    <mergeCell ref="H6:I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user</cp:lastModifiedBy>
  <cp:lastPrinted>2023-09-19T15:02:18Z</cp:lastPrinted>
  <dcterms:created xsi:type="dcterms:W3CDTF">2021-10-31T14:17:24Z</dcterms:created>
  <dcterms:modified xsi:type="dcterms:W3CDTF">2023-09-19T15:02:20Z</dcterms:modified>
</cp:coreProperties>
</file>